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35" activeTab="0"/>
  </bookViews>
  <sheets>
    <sheet name="spolu všetky grunty" sheetId="1" r:id="rId1"/>
  </sheets>
  <definedNames>
    <definedName name="_xlnm.Print_Area" localSheetId="0">'spolu všetky grunty'!$A$4:$F$35</definedName>
  </definedNames>
  <calcPr fullCalcOnLoad="1"/>
</workbook>
</file>

<file path=xl/sharedStrings.xml><?xml version="1.0" encoding="utf-8"?>
<sst xmlns="http://schemas.openxmlformats.org/spreadsheetml/2006/main" count="56" uniqueCount="18">
  <si>
    <t>ha</t>
  </si>
  <si>
    <t>charakteristika</t>
  </si>
  <si>
    <t>trvalotrávnatý pozemok (ttp)</t>
  </si>
  <si>
    <t>celkovo - spolu:</t>
  </si>
  <si>
    <t>€</t>
  </si>
  <si>
    <t>SPOLU</t>
  </si>
  <si>
    <t xml:space="preserve">Fatimex s.r.o.     </t>
  </si>
  <si>
    <t xml:space="preserve">SHR - Rybáriková Kamila - LESNÁ </t>
  </si>
  <si>
    <t xml:space="preserve">Ing. Tibor Papšo, SKALKA  </t>
  </si>
  <si>
    <t>nájom za 1/ha</t>
  </si>
  <si>
    <t>nájom spolu</t>
  </si>
  <si>
    <t>výmera</t>
  </si>
  <si>
    <t>nájom</t>
  </si>
  <si>
    <t>trvalotrávnatý pozemok (ttp) - zalesnenie</t>
  </si>
  <si>
    <t xml:space="preserve"> </t>
  </si>
  <si>
    <t>SPOLU:</t>
  </si>
  <si>
    <t>URBÁR - FAČKOV - nájom za rok 2018</t>
  </si>
  <si>
    <t>SHR - Bielik Vlastimil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</si>
</sst>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0\ &quot;€&quot;"/>
    <numFmt numFmtId="174" formatCode="#,##0.0000"/>
    <numFmt numFmtId="175" formatCode="#,##0.00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3" fillId="6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1" fillId="6" borderId="11" xfId="0" applyFon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0" borderId="15" xfId="0" applyFont="1" applyBorder="1" applyAlignment="1">
      <alignment/>
    </xf>
    <xf numFmtId="172" fontId="33" fillId="3" borderId="16" xfId="0" applyNumberFormat="1" applyFont="1" applyFill="1" applyBorder="1" applyAlignment="1">
      <alignment/>
    </xf>
    <xf numFmtId="173" fontId="33" fillId="3" borderId="16" xfId="0" applyNumberFormat="1" applyFont="1" applyFill="1" applyBorder="1" applyAlignment="1">
      <alignment/>
    </xf>
    <xf numFmtId="173" fontId="41" fillId="3" borderId="17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73" fontId="0" fillId="33" borderId="0" xfId="0" applyNumberFormat="1" applyFill="1" applyBorder="1" applyAlignment="1">
      <alignment/>
    </xf>
    <xf numFmtId="173" fontId="0" fillId="33" borderId="14" xfId="0" applyNumberFormat="1" applyFill="1" applyBorder="1" applyAlignment="1">
      <alignment/>
    </xf>
    <xf numFmtId="0" fontId="33" fillId="0" borderId="18" xfId="0" applyFont="1" applyFill="1" applyBorder="1" applyAlignment="1">
      <alignment/>
    </xf>
    <xf numFmtId="173" fontId="0" fillId="0" borderId="0" xfId="0" applyNumberFormat="1" applyAlignment="1">
      <alignment/>
    </xf>
    <xf numFmtId="172" fontId="0" fillId="33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33" fillId="0" borderId="10" xfId="0" applyFont="1" applyFill="1" applyBorder="1" applyAlignment="1">
      <alignment/>
    </xf>
    <xf numFmtId="173" fontId="0" fillId="0" borderId="14" xfId="0" applyNumberFormat="1" applyFill="1" applyBorder="1" applyAlignment="1">
      <alignment/>
    </xf>
    <xf numFmtId="0" fontId="33" fillId="0" borderId="18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167" fontId="33" fillId="0" borderId="13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41" fillId="6" borderId="19" xfId="0" applyFont="1" applyFill="1" applyBorder="1" applyAlignment="1">
      <alignment horizontal="center"/>
    </xf>
    <xf numFmtId="0" fontId="33" fillId="6" borderId="19" xfId="0" applyFont="1" applyFill="1" applyBorder="1" applyAlignment="1">
      <alignment horizontal="center"/>
    </xf>
    <xf numFmtId="0" fontId="33" fillId="6" borderId="2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37"/>
  <sheetViews>
    <sheetView tabSelected="1" workbookViewId="0" topLeftCell="A4">
      <selection activeCell="B24" sqref="B24"/>
    </sheetView>
  </sheetViews>
  <sheetFormatPr defaultColWidth="9.140625" defaultRowHeight="15"/>
  <cols>
    <col min="1" max="1" width="2.57421875" style="0" customWidth="1"/>
    <col min="2" max="2" width="61.140625" style="0" bestFit="1" customWidth="1"/>
    <col min="3" max="3" width="17.28125" style="0" bestFit="1" customWidth="1"/>
    <col min="4" max="4" width="21.00390625" style="0" bestFit="1" customWidth="1"/>
    <col min="5" max="5" width="18.7109375" style="0" bestFit="1" customWidth="1"/>
    <col min="6" max="6" width="9.140625" style="1" bestFit="1" customWidth="1"/>
  </cols>
  <sheetData>
    <row r="1" ht="15">
      <c r="B1" s="4"/>
    </row>
    <row r="2" spans="2:5" ht="26.25">
      <c r="B2" s="32" t="s">
        <v>16</v>
      </c>
      <c r="C2" s="32"/>
      <c r="D2" s="32"/>
      <c r="E2" s="32"/>
    </row>
    <row r="3" spans="2:5" ht="15">
      <c r="B3" s="33"/>
      <c r="C3" s="33"/>
      <c r="D3" s="33"/>
      <c r="E3" s="33"/>
    </row>
    <row r="4" spans="2:5" ht="15">
      <c r="B4" s="5"/>
      <c r="C4" s="2"/>
      <c r="D4" s="2"/>
      <c r="E4" s="2"/>
    </row>
    <row r="5" spans="2:5" ht="23.25">
      <c r="B5" s="6" t="s">
        <v>12</v>
      </c>
      <c r="C5" s="34" t="s">
        <v>5</v>
      </c>
      <c r="D5" s="35"/>
      <c r="E5" s="36"/>
    </row>
    <row r="6" spans="2:5" ht="15">
      <c r="B6" s="3" t="s">
        <v>1</v>
      </c>
      <c r="C6" s="12" t="s">
        <v>11</v>
      </c>
      <c r="D6" s="10" t="s">
        <v>9</v>
      </c>
      <c r="E6" s="11" t="s">
        <v>10</v>
      </c>
    </row>
    <row r="7" spans="2:5" ht="15">
      <c r="B7" s="3"/>
      <c r="C7" s="10" t="s">
        <v>0</v>
      </c>
      <c r="D7" s="10" t="s">
        <v>4</v>
      </c>
      <c r="E7" s="11" t="s">
        <v>4</v>
      </c>
    </row>
    <row r="8" spans="2:5" ht="15">
      <c r="B8" s="18" t="s">
        <v>2</v>
      </c>
      <c r="C8" s="23">
        <f>SUM(C15:C20:C26:C31)</f>
        <v>24.2406</v>
      </c>
      <c r="D8" s="19">
        <v>56</v>
      </c>
      <c r="E8" s="20">
        <f>(C8*D8)</f>
        <v>1357.4736</v>
      </c>
    </row>
    <row r="9" spans="2:5" ht="15">
      <c r="B9" s="18" t="s">
        <v>13</v>
      </c>
      <c r="C9" s="23">
        <v>0.3601</v>
      </c>
      <c r="D9" s="19">
        <v>50</v>
      </c>
      <c r="E9" s="20">
        <f>(C9*D9)</f>
        <v>18.005</v>
      </c>
    </row>
    <row r="10" spans="2:5" ht="23.25">
      <c r="B10" s="14" t="s">
        <v>3</v>
      </c>
      <c r="C10" s="15">
        <f>SUM(C8:C9)</f>
        <v>24.6007</v>
      </c>
      <c r="D10" s="16"/>
      <c r="E10" s="17">
        <f>SUM(E8:E9)</f>
        <v>1375.4786000000001</v>
      </c>
    </row>
    <row r="11" spans="2:5" ht="15">
      <c r="B11" s="5"/>
      <c r="C11" s="2"/>
      <c r="D11" s="2"/>
      <c r="E11" s="2"/>
    </row>
    <row r="12" spans="2:5" ht="23.25">
      <c r="B12" s="6" t="s">
        <v>12</v>
      </c>
      <c r="C12" s="34" t="s">
        <v>6</v>
      </c>
      <c r="D12" s="35"/>
      <c r="E12" s="36"/>
    </row>
    <row r="13" spans="2:5" ht="15">
      <c r="B13" s="3" t="s">
        <v>1</v>
      </c>
      <c r="C13" s="12" t="s">
        <v>11</v>
      </c>
      <c r="D13" s="12" t="s">
        <v>9</v>
      </c>
      <c r="E13" s="13" t="s">
        <v>10</v>
      </c>
    </row>
    <row r="14" spans="2:5" ht="15">
      <c r="B14" s="3"/>
      <c r="C14" s="12" t="s">
        <v>0</v>
      </c>
      <c r="D14" s="12" t="s">
        <v>4</v>
      </c>
      <c r="E14" s="13" t="s">
        <v>4</v>
      </c>
    </row>
    <row r="15" spans="2:5" ht="15">
      <c r="B15" s="21" t="s">
        <v>2</v>
      </c>
      <c r="C15" s="7">
        <v>8.7608</v>
      </c>
      <c r="D15" s="8">
        <v>56</v>
      </c>
      <c r="E15" s="9">
        <f>SUM(C15*D15)</f>
        <v>490.60479999999995</v>
      </c>
    </row>
    <row r="17" spans="2:5" ht="23.25">
      <c r="B17" s="6" t="s">
        <v>12</v>
      </c>
      <c r="C17" s="34" t="s">
        <v>17</v>
      </c>
      <c r="D17" s="35"/>
      <c r="E17" s="36"/>
    </row>
    <row r="18" spans="2:5" ht="15">
      <c r="B18" s="3" t="s">
        <v>1</v>
      </c>
      <c r="C18" s="12" t="s">
        <v>11</v>
      </c>
      <c r="D18" s="12" t="s">
        <v>9</v>
      </c>
      <c r="E18" s="13" t="s">
        <v>10</v>
      </c>
    </row>
    <row r="19" spans="2:5" ht="15">
      <c r="B19" s="3"/>
      <c r="C19" s="12" t="s">
        <v>0</v>
      </c>
      <c r="D19" s="12" t="s">
        <v>4</v>
      </c>
      <c r="E19" s="13" t="s">
        <v>4</v>
      </c>
    </row>
    <row r="20" spans="2:5" ht="15">
      <c r="B20" s="21" t="s">
        <v>2</v>
      </c>
      <c r="C20" s="7">
        <v>0.4377</v>
      </c>
      <c r="D20" s="8">
        <v>56</v>
      </c>
      <c r="E20" s="9">
        <f>SUM(C20*D20)</f>
        <v>24.5112</v>
      </c>
    </row>
    <row r="23" spans="2:5" ht="23.25">
      <c r="B23" s="6" t="s">
        <v>12</v>
      </c>
      <c r="C23" s="34" t="s">
        <v>8</v>
      </c>
      <c r="D23" s="35"/>
      <c r="E23" s="36"/>
    </row>
    <row r="24" spans="2:5" ht="15">
      <c r="B24" s="3" t="s">
        <v>1</v>
      </c>
      <c r="C24" s="12" t="s">
        <v>11</v>
      </c>
      <c r="D24" s="12" t="s">
        <v>9</v>
      </c>
      <c r="E24" s="13" t="s">
        <v>10</v>
      </c>
    </row>
    <row r="25" spans="2:5" ht="15">
      <c r="B25" s="3"/>
      <c r="C25" s="12" t="s">
        <v>0</v>
      </c>
      <c r="D25" s="12" t="s">
        <v>4</v>
      </c>
      <c r="E25" s="13" t="s">
        <v>4</v>
      </c>
    </row>
    <row r="26" spans="2:5" ht="15">
      <c r="B26" s="21" t="s">
        <v>2</v>
      </c>
      <c r="C26" s="7">
        <v>12.6094</v>
      </c>
      <c r="D26" s="8">
        <v>56</v>
      </c>
      <c r="E26" s="9">
        <f>SUM(C26*D26)</f>
        <v>706.1264000000001</v>
      </c>
    </row>
    <row r="28" spans="2:5" ht="23.25">
      <c r="B28" s="6" t="s">
        <v>12</v>
      </c>
      <c r="C28" s="34" t="s">
        <v>7</v>
      </c>
      <c r="D28" s="35"/>
      <c r="E28" s="36"/>
    </row>
    <row r="29" spans="2:5" ht="15">
      <c r="B29" s="3" t="s">
        <v>1</v>
      </c>
      <c r="C29" s="12" t="s">
        <v>11</v>
      </c>
      <c r="D29" s="12" t="s">
        <v>9</v>
      </c>
      <c r="E29" s="13" t="s">
        <v>10</v>
      </c>
    </row>
    <row r="30" spans="2:5" ht="15">
      <c r="B30" s="3"/>
      <c r="C30" s="12" t="s">
        <v>0</v>
      </c>
      <c r="D30" s="12" t="s">
        <v>4</v>
      </c>
      <c r="E30" s="13" t="s">
        <v>4</v>
      </c>
    </row>
    <row r="31" spans="2:5" ht="15">
      <c r="B31" s="26" t="s">
        <v>2</v>
      </c>
      <c r="C31" s="24">
        <v>2.4327</v>
      </c>
      <c r="D31" s="25">
        <v>56</v>
      </c>
      <c r="E31" s="27">
        <f>SUM(C31*D31)</f>
        <v>136.2312</v>
      </c>
    </row>
    <row r="32" spans="2:5" ht="15">
      <c r="B32" s="26" t="s">
        <v>13</v>
      </c>
      <c r="C32" s="24">
        <v>0.3601</v>
      </c>
      <c r="D32" s="25">
        <v>50</v>
      </c>
      <c r="E32" s="27">
        <f>SUM(C32*D32)</f>
        <v>18.005</v>
      </c>
    </row>
    <row r="33" spans="2:5" ht="15">
      <c r="B33" s="28" t="s">
        <v>15</v>
      </c>
      <c r="C33" s="30" t="s">
        <v>14</v>
      </c>
      <c r="D33" s="29"/>
      <c r="E33" s="31">
        <f>SUM(E31+E32)</f>
        <v>154.2362</v>
      </c>
    </row>
    <row r="37" ht="15">
      <c r="E37" s="22"/>
    </row>
  </sheetData>
  <sheetProtection/>
  <mergeCells count="7">
    <mergeCell ref="B2:E2"/>
    <mergeCell ref="B3:E3"/>
    <mergeCell ref="C5:E5"/>
    <mergeCell ref="C12:E12"/>
    <mergeCell ref="C23:E23"/>
    <mergeCell ref="C28:E28"/>
    <mergeCell ref="C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rowBreaks count="1" manualBreakCount="1">
    <brk id="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Vlasto</cp:lastModifiedBy>
  <cp:lastPrinted>2015-11-08T07:42:04Z</cp:lastPrinted>
  <dcterms:created xsi:type="dcterms:W3CDTF">2012-04-17T06:19:16Z</dcterms:created>
  <dcterms:modified xsi:type="dcterms:W3CDTF">2018-03-25T07:44:45Z</dcterms:modified>
  <cp:category/>
  <cp:version/>
  <cp:contentType/>
  <cp:contentStatus/>
</cp:coreProperties>
</file>